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INADET Fernando Gardea\INADET 2024\Cuenta Pública 2024\"/>
    </mc:Choice>
  </mc:AlternateContent>
  <xr:revisionPtr revIDLastSave="0" documentId="13_ncr:1_{06E00B6B-274E-467B-8D9A-CBC2AA9C5627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_xlnm.Print_Area" localSheetId="0">EVHP!$A$1:$G$49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l="1"/>
  <c r="G30" i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<sst xmlns="http://schemas.openxmlformats.org/spreadsheetml/2006/main" count="39" uniqueCount="29">
  <si>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</si>
  <si>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</si>
  <si>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</si>
  <si>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</si>
  <si>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</si>
  <si>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</si>
  <si>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</si>
  <si>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</si>
  <si>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</si>
  <si>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</si>
  <si>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</si>
  <si>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</si>
  <si>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</si>
  <si>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</si>
  <si>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</si>
  <si>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</si>
  <si>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</si>
  <si>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</si>
  <si>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de 2023</t>
  </si>
  <si>
    <t>Bajo protesta de decir verdad declaramos que los Estados Financieros y sus Notas son razonablemente correctos y responsabilidad del emisor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</si>
  <si>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</si>
  <si>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</si>
  <si>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</si>
  <si>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</si>
  <si>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</si>
  <si>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</si>
  <si>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</si>
  <si>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01 de enero al 31 de diciembre de 2024 y del 01 de enero al 31 de diciembre de 2023</t>
  </si>
  <si>
    <t>INSTITUTO DE APOYO AL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</si>
</sst>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left" vertical="top" indent="1"/>
      <protection locked="0"/>
    </xf>
    <xf numFmtId="0" fontId="3" fillId="0" borderId="0" xfId="2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" xfId="2" xr:uid="{15066AD3-03D9-4EBE-9724-8A10F5258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8" zoomScale="80" zoomScaleNormal="80" workbookViewId="0">
      <selection activeCell="E33" sqref="E33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34" t="s">
        <v>28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27</v>
      </c>
      <c r="C4" s="41"/>
      <c r="D4" s="41"/>
      <c r="E4" s="41"/>
      <c r="F4" s="41"/>
      <c r="G4" s="42"/>
    </row>
    <row r="5" spans="2:8" ht="36.75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29" t="s">
        <v>20</v>
      </c>
      <c r="C7" s="14">
        <f>SUM(C8,C9,C10)</f>
        <v>127007553.77</v>
      </c>
      <c r="D7" s="11"/>
      <c r="E7" s="19"/>
      <c r="F7" s="11"/>
      <c r="G7" s="3">
        <f>SUM(C7:F7)</f>
        <v>127007553.77</v>
      </c>
    </row>
    <row r="8" spans="2:8" x14ac:dyDescent="0.2">
      <c r="B8" s="4" t="s">
        <v>8</v>
      </c>
      <c r="C8" s="15">
        <v>127007553.77</v>
      </c>
      <c r="D8" s="12"/>
      <c r="E8" s="20"/>
      <c r="F8" s="12"/>
      <c r="G8" s="5">
        <f>SUM(C8:F8)</f>
        <v>127007553.77</v>
      </c>
    </row>
    <row r="9" spans="2:8" x14ac:dyDescent="0.2">
      <c r="B9" s="4" t="s">
        <v>9</v>
      </c>
      <c r="C9" s="15">
        <v>0</v>
      </c>
      <c r="D9" s="12"/>
      <c r="E9" s="20"/>
      <c r="F9" s="12"/>
      <c r="G9" s="5">
        <f>SUM(C9:F9)</f>
        <v>0</v>
      </c>
    </row>
    <row r="10" spans="2:8" x14ac:dyDescent="0.2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29" t="s">
        <v>21</v>
      </c>
      <c r="C12" s="11"/>
      <c r="D12" s="14">
        <f>SUM(D14,D15,D16,D17,)</f>
        <v>-10399316.52</v>
      </c>
      <c r="E12" s="22">
        <f>SUM(E13)</f>
        <v>-5037910.38</v>
      </c>
      <c r="F12" s="11"/>
      <c r="G12" s="3">
        <f>SUM(C12:F12)</f>
        <v>-15437226.899999999</v>
      </c>
    </row>
    <row r="13" spans="2:8" x14ac:dyDescent="0.2">
      <c r="B13" s="4" t="s">
        <v>11</v>
      </c>
      <c r="C13" s="12"/>
      <c r="D13" s="12"/>
      <c r="E13" s="23">
        <v>-5037910.38</v>
      </c>
      <c r="F13" s="12"/>
      <c r="G13" s="5">
        <f>SUM(C13:F13)</f>
        <v>-5037910.38</v>
      </c>
    </row>
    <row r="14" spans="2:8" x14ac:dyDescent="0.2">
      <c r="B14" s="4" t="s">
        <v>12</v>
      </c>
      <c r="C14" s="12"/>
      <c r="D14" s="15">
        <v>-10399316.52</v>
      </c>
      <c r="E14" s="20"/>
      <c r="F14" s="12"/>
      <c r="G14" s="5">
        <f>SUM(C14:F14)</f>
        <v>-10399316.52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0</v>
      </c>
      <c r="E17" s="20"/>
      <c r="F17" s="12"/>
      <c r="G17" s="5">
        <f>D17</f>
        <v>0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29" t="s">
        <v>22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29" t="s">
        <v>18</v>
      </c>
      <c r="C23" s="14">
        <f>SUM(C7)</f>
        <v>127007553.77</v>
      </c>
      <c r="D23" s="14">
        <f>SUM(D12)</f>
        <v>-10399316.52</v>
      </c>
      <c r="E23" s="22">
        <f>E12</f>
        <v>-5037910.38</v>
      </c>
      <c r="F23" s="14">
        <f>SUM(F19)</f>
        <v>0</v>
      </c>
      <c r="G23" s="3">
        <f>SUM(C23:F23)</f>
        <v>111570326.87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29" t="s">
        <v>23</v>
      </c>
      <c r="C25" s="14">
        <f>SUM(C26:C28)</f>
        <v>-5024000</v>
      </c>
      <c r="D25" s="11"/>
      <c r="E25" s="19"/>
      <c r="F25" s="11"/>
      <c r="G25" s="3">
        <f>C25</f>
        <v>-5024000</v>
      </c>
    </row>
    <row r="26" spans="2:7" x14ac:dyDescent="0.2">
      <c r="B26" s="4" t="s">
        <v>8</v>
      </c>
      <c r="C26" s="15">
        <v>-5024000</v>
      </c>
      <c r="D26" s="12"/>
      <c r="E26" s="20"/>
      <c r="F26" s="12"/>
      <c r="G26" s="5">
        <f>C26</f>
        <v>-5024000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29" t="s">
        <v>24</v>
      </c>
      <c r="C30" s="11"/>
      <c r="D30" s="14">
        <f>D32</f>
        <v>-8680971.0399999991</v>
      </c>
      <c r="E30" s="22">
        <f>SUM(E31:E35)</f>
        <v>5626283.1899999995</v>
      </c>
      <c r="F30" s="11"/>
      <c r="G30" s="3">
        <f>SUM(D30:E30)</f>
        <v>-3054687.8499999996</v>
      </c>
    </row>
    <row r="31" spans="2:7" x14ac:dyDescent="0.2">
      <c r="B31" s="4" t="s">
        <v>11</v>
      </c>
      <c r="C31" s="12"/>
      <c r="D31" s="12"/>
      <c r="E31" s="23">
        <v>588372.81000000006</v>
      </c>
      <c r="F31" s="12"/>
      <c r="G31" s="5">
        <f>SUM(E31)</f>
        <v>588372.81000000006</v>
      </c>
    </row>
    <row r="32" spans="2:7" x14ac:dyDescent="0.2">
      <c r="B32" s="4" t="s">
        <v>12</v>
      </c>
      <c r="C32" s="12"/>
      <c r="D32" s="15">
        <v>-8680971.0399999991</v>
      </c>
      <c r="E32" s="23">
        <v>5037910.38</v>
      </c>
      <c r="F32" s="12"/>
      <c r="G32" s="5">
        <f>SUM(D32:E32)</f>
        <v>-3643060.6599999992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x14ac:dyDescent="0.2">
      <c r="B36" s="4"/>
      <c r="C36" s="13"/>
      <c r="D36" s="13"/>
      <c r="E36" s="21"/>
      <c r="F36" s="13"/>
      <c r="G36" s="5"/>
    </row>
    <row r="37" spans="2:7" ht="36" x14ac:dyDescent="0.2">
      <c r="B37" s="29" t="s">
        <v>25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0" t="s">
        <v>26</v>
      </c>
      <c r="C41" s="16">
        <f>SUM(C23,C25)</f>
        <v>121983553.77</v>
      </c>
      <c r="D41" s="16">
        <f>SUM(D23,D30)</f>
        <v>-19080287.559999999</v>
      </c>
      <c r="E41" s="24">
        <f>SUM(E30,E23)</f>
        <v>588372.80999999959</v>
      </c>
      <c r="F41" s="16">
        <f>SUM(F37,F23)</f>
        <v>0</v>
      </c>
      <c r="G41" s="6">
        <f>SUM(C41:F41)</f>
        <v>103491639.02</v>
      </c>
    </row>
    <row r="42" spans="2:7" x14ac:dyDescent="0.2">
      <c r="B42" s="27"/>
    </row>
    <row r="43" spans="2:7" s="28" customFormat="1" x14ac:dyDescent="0.2">
      <c r="B43" s="31" t="s">
        <v>19</v>
      </c>
    </row>
    <row r="44" spans="2:7" s="28" customFormat="1" x14ac:dyDescent="0.2">
      <c r="B44" s="32"/>
    </row>
    <row r="45" spans="2:7" s="28" customFormat="1" x14ac:dyDescent="0.2">
      <c r="B45" s="32"/>
    </row>
    <row r="46" spans="2:7" s="28" customFormat="1" x14ac:dyDescent="0.2">
      <c r="B46" s="33"/>
    </row>
    <row r="47" spans="2:7" s="28" customFormat="1" x14ac:dyDescent="0.2">
      <c r="B47" s="33"/>
    </row>
    <row r="48" spans="2:7" s="28" customFormat="1" x14ac:dyDescent="0.2">
      <c r="B48" s="32"/>
    </row>
    <row r="49" spans="2:2" s="28" customFormat="1" x14ac:dyDescent="0.2">
      <c r="B49" s="32"/>
    </row>
    <row r="50" spans="2:2" s="28" customFormat="1" x14ac:dyDescent="0.2"/>
    <row r="51" spans="2:2" s="28" customFormat="1" x14ac:dyDescent="0.2"/>
    <row r="52" spans="2:2" s="28" customFormat="1" x14ac:dyDescent="0.2"/>
    <row r="53" spans="2:2" s="28" customFormat="1" x14ac:dyDescent="0.2"/>
    <row r="54" spans="2:2" s="28" customFormat="1" x14ac:dyDescent="0.2"/>
    <row r="55" spans="2:2" s="28" customFormat="1" x14ac:dyDescent="0.2"/>
    <row r="56" spans="2:2" s="28" customFormat="1" x14ac:dyDescent="0.2"/>
    <row r="57" spans="2:2" s="28" customFormat="1" x14ac:dyDescent="0.2"/>
    <row r="58" spans="2:2" s="28" customFormat="1" x14ac:dyDescent="0.2"/>
    <row r="59" spans="2:2" s="28" customFormat="1" x14ac:dyDescent="0.2"/>
    <row r="60" spans="2:2" s="28" customFormat="1" x14ac:dyDescent="0.2"/>
    <row r="61" spans="2:2" s="28" customFormat="1" x14ac:dyDescent="0.2"/>
    <row r="62" spans="2:2" s="28" customFormat="1" x14ac:dyDescent="0.2"/>
    <row r="63" spans="2:2" s="28" customFormat="1" x14ac:dyDescent="0.2"/>
    <row r="64" spans="2:2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algorithmName="SHA-512" hashValue="79iGYyJEalQHW+54QQook/ZJNI12gkVpSeno1jl51XdcGxUaPWz3H8T08xv85TVGi5CSaFbIowLUR6dMGMpi5A==" saltValue="cT0U1Nuq7CWt24BTM+wLQw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2025-01-27T20:50:40Z</cp:lastPrinted>
  <dcterms:created xsi:type="dcterms:W3CDTF">2019-12-06T17:20:35Z</dcterms:created>
  <dcterms:modified xsi:type="dcterms:W3CDTF">2025-02-05T18:02:23Z</dcterms:modified>
</cp:coreProperties>
</file>